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.sharepoint.com/sites/Investice-AlfagenV/Sdilene dokumenty/Alfagen VŘ/Montáže elektro/Doplnění ZD/04/"/>
    </mc:Choice>
  </mc:AlternateContent>
  <xr:revisionPtr revIDLastSave="140" documentId="13_ncr:1_{EA5D2BBB-79AD-4E2B-B954-115D7CFD029B}" xr6:coauthVersionLast="47" xr6:coauthVersionMax="47" xr10:uidLastSave="{03F05C7E-E9D0-42EC-95DA-A0A3E5D692B8}"/>
  <bookViews>
    <workbookView xWindow="113" yWindow="1695" windowWidth="17272" windowHeight="9300" xr2:uid="{DEA44A35-778C-4CAB-95EE-61DC1E8ADCA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7" i="1"/>
</calcChain>
</file>

<file path=xl/sharedStrings.xml><?xml version="1.0" encoding="utf-8"?>
<sst xmlns="http://schemas.openxmlformats.org/spreadsheetml/2006/main" count="89" uniqueCount="51">
  <si>
    <t>Total [mt] / Quantity</t>
  </si>
  <si>
    <t>0026154</t>
  </si>
  <si>
    <t>0026156</t>
  </si>
  <si>
    <t>UNITRONIC® LiYCY 4X1 SCH</t>
  </si>
  <si>
    <t>0034804</t>
  </si>
  <si>
    <t>1120324</t>
  </si>
  <si>
    <t>1120366</t>
  </si>
  <si>
    <t>1120370</t>
  </si>
  <si>
    <t>6XV1840-2AH10</t>
  </si>
  <si>
    <t>Industrial Ethernet FC TP Standard cable, GP 2x2 (PROFINET Type A)</t>
  </si>
  <si>
    <t>+R46-52-3/AR-1-WL43.52.3/C004</t>
  </si>
  <si>
    <t>7G1² mm² SH</t>
  </si>
  <si>
    <t>Main cabinet launder preheating</t>
  </si>
  <si>
    <t>Power/control junction box - Area 1</t>
  </si>
  <si>
    <t>10035061</t>
  </si>
  <si>
    <t>+R46-52-3/AR-1-WL43.52.3/C005</t>
  </si>
  <si>
    <t>18G1² mm²</t>
  </si>
  <si>
    <t>Control junction box H-trought</t>
  </si>
  <si>
    <t>10019971</t>
  </si>
  <si>
    <t>Source</t>
  </si>
  <si>
    <t>Destination</t>
  </si>
  <si>
    <t>Cena v Kč bez DPH/m</t>
  </si>
  <si>
    <t>Cena celkem Kč bez DPH</t>
  </si>
  <si>
    <t>Reference *</t>
  </si>
  <si>
    <t>Type</t>
  </si>
  <si>
    <t>+R44-52-3/AR-1-WL43.52.3/C004</t>
  </si>
  <si>
    <t>+R44-52-3/AR-1-WL43.52.3/C005</t>
  </si>
  <si>
    <t>+R45-52-3/AR-1-WL43.52.3/C004</t>
  </si>
  <si>
    <t>+R45-52-3/AR-1-WL43.52.3/C005</t>
  </si>
  <si>
    <t xml:space="preserve"> 10019971</t>
  </si>
  <si>
    <t>+R43-52-3/AR-1-WL43.52.3/C004</t>
  </si>
  <si>
    <t xml:space="preserve"> 10035061</t>
  </si>
  <si>
    <t>+R43-52-3/AR-1-WL43.52.3/C005</t>
  </si>
  <si>
    <t>+R43-52-3/AR-1-WL43.52.3/C006</t>
  </si>
  <si>
    <t>Control junction box - Furnace dam</t>
  </si>
  <si>
    <t>+R45-52-3/AR-1-WL43.52.3/C006</t>
  </si>
  <si>
    <t>+R44-52-3/AR-1-WL43.52.3/C006</t>
  </si>
  <si>
    <t>+R46-52-3/AR-1-WL43.52.3/C006</t>
  </si>
  <si>
    <t>optic cables (furnace/caster)</t>
  </si>
  <si>
    <t>6XV1873-5AT</t>
  </si>
  <si>
    <t>cable name</t>
  </si>
  <si>
    <t>cable Data</t>
  </si>
  <si>
    <t>CLASSIC 110 Black 0,6/1kV 4G10</t>
  </si>
  <si>
    <t>CLASSIC 110 Black 0,6/1kV 4G6</t>
  </si>
  <si>
    <t xml:space="preserve"> CLASSIC 110 Black 0,6/1kV 18G1,5</t>
  </si>
  <si>
    <t xml:space="preserve"> CLASSIC FD 810 18G1,5</t>
  </si>
  <si>
    <t>CLASSIC FD 810 12G1,5</t>
  </si>
  <si>
    <t>CELKEM</t>
  </si>
  <si>
    <t>*</t>
  </si>
  <si>
    <t xml:space="preserve">Uchazeč může použít i jiný typ (od libovolného dodavatele), musí být ale zachovány technické parametry </t>
  </si>
  <si>
    <t>Launders_filterboxes_A25105_Cables_List_R03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</si>
</sst>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238"/>
      <scheme val="minor"/>
    </font>
    <font>
      <sz val="11"/>
      <name val="Aptos Narrow"/>
      <family val="2"/>
      <scheme val="minor"/>
    </font>
    <font>
      <sz val="9"/>
      <name val="Arial"/>
      <family val="2"/>
    </font>
    <font>
      <sz val="10"/>
      <name val="Verdana"/>
      <family val="2"/>
    </font>
    <font>
      <sz val="10"/>
      <color theme="1"/>
      <name val="Verdana"/>
      <family val="2"/>
    </font>
    <font>
      <b/>
      <sz val="12"/>
      <color theme="1"/>
      <name val="Verdana"/>
      <family val="2"/>
    </font>
    <font>
      <b/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name val="Verdana"/>
      <family val="2"/>
      <charset val="238"/>
    </font>
    <font>
      <sz val="11"/>
      <name val="Aptos Narrow"/>
      <family val="2"/>
      <charset val="238"/>
      <scheme val="minor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9" fontId="2" fillId="0" borderId="3">
      <alignment horizontal="left" vertical="center"/>
    </xf>
    <xf numFmtId="49" fontId="2" fillId="0" borderId="3">
      <alignment horizontal="left" vertical="center"/>
    </xf>
  </cellStyleXfs>
  <cellXfs count="36">
    <xf numFmtId="0" fontId="0" fillId="0" borderId="0" xfId="0"/>
    <xf numFmtId="1" fontId="5" fillId="0" borderId="7" xfId="0" applyNumberFormat="1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/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/>
    <xf numFmtId="0" fontId="0" fillId="0" borderId="5" xfId="0" applyFill="1" applyBorder="1"/>
    <xf numFmtId="0" fontId="6" fillId="0" borderId="7" xfId="0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49" fontId="1" fillId="0" borderId="4" xfId="1" applyFont="1" applyFill="1" applyBorder="1">
      <alignment horizontal="left" vertical="center"/>
    </xf>
    <xf numFmtId="49" fontId="1" fillId="0" borderId="5" xfId="1" applyFont="1" applyFill="1" applyBorder="1">
      <alignment horizontal="left" vertical="center"/>
    </xf>
    <xf numFmtId="0" fontId="3" fillId="0" borderId="4" xfId="0" applyFont="1" applyFill="1" applyBorder="1" applyAlignment="1">
      <alignment horizontal="center"/>
    </xf>
    <xf numFmtId="49" fontId="1" fillId="0" borderId="4" xfId="1" quotePrefix="1" applyFont="1" applyFill="1" applyBorder="1" applyAlignment="1">
      <alignment horizontal="center" vertical="center"/>
    </xf>
    <xf numFmtId="49" fontId="1" fillId="0" borderId="4" xfId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1" fontId="9" fillId="0" borderId="4" xfId="2" applyNumberFormat="1" applyFont="1" applyFill="1" applyBorder="1" applyAlignment="1">
      <alignment horizontal="center" vertical="center"/>
    </xf>
    <xf numFmtId="1" fontId="9" fillId="0" borderId="5" xfId="2" applyNumberFormat="1" applyFont="1" applyFill="1" applyBorder="1" applyAlignment="1">
      <alignment horizontal="center" vertical="center"/>
    </xf>
    <xf numFmtId="4" fontId="0" fillId="0" borderId="6" xfId="0" applyNumberFormat="1" applyFill="1" applyBorder="1"/>
    <xf numFmtId="4" fontId="0" fillId="0" borderId="4" xfId="0" applyNumberFormat="1" applyFill="1" applyBorder="1"/>
    <xf numFmtId="4" fontId="0" fillId="0" borderId="5" xfId="0" applyNumberFormat="1" applyFill="1" applyBorder="1"/>
    <xf numFmtId="4" fontId="0" fillId="0" borderId="8" xfId="0" applyNumberFormat="1" applyFill="1" applyBorder="1"/>
    <xf numFmtId="0" fontId="10" fillId="0" borderId="2" xfId="0" applyFont="1" applyBorder="1" applyAlignment="1">
      <alignment horizontal="center" vertical="center"/>
    </xf>
    <xf numFmtId="4" fontId="10" fillId="0" borderId="9" xfId="0" applyNumberFormat="1" applyFont="1" applyBorder="1"/>
    <xf numFmtId="0" fontId="4" fillId="0" borderId="0" xfId="0" applyFont="1" applyAlignment="1">
      <alignment horizontal="right" vertical="center"/>
    </xf>
    <xf numFmtId="0" fontId="11" fillId="0" borderId="0" xfId="0" applyFont="1"/>
    <xf numFmtId="0" fontId="0" fillId="0" borderId="1" xfId="0" applyBorder="1"/>
    <xf numFmtId="0" fontId="0" fillId="0" borderId="2" xfId="0" applyBorder="1"/>
  </cellXfs>
  <cellStyles count="3">
    <cellStyle name="ColStyle6" xfId="1" xr:uid="{8D60077E-E4FF-47F4-B871-178362E2E976}"/>
    <cellStyle name="ColStyle7" xfId="2" xr:uid="{9465E222-9FC2-40D8-AC6D-6C199C7527D4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5E303-A27D-479C-989D-D05F1972B2EA}">
  <dimension ref="A2:H30"/>
  <sheetViews>
    <sheetView tabSelected="1" topLeftCell="B1" zoomScale="60" zoomScaleNormal="60" workbookViewId="0">
      <selection activeCell="B2" sqref="B2"/>
    </sheetView>
  </sheetViews>
  <sheetFormatPr defaultRowHeight="14.25" x14ac:dyDescent="0.45"/>
  <cols>
    <col min="1" max="1" width="35.3984375" customWidth="1"/>
    <col min="2" max="2" width="43.33203125" bestFit="1" customWidth="1"/>
    <col min="3" max="3" width="57.06640625" customWidth="1"/>
    <col min="4" max="4" width="36.1328125" customWidth="1"/>
    <col min="5" max="5" width="22.46484375" customWidth="1"/>
    <col min="6" max="6" width="34.46484375" bestFit="1" customWidth="1"/>
    <col min="7" max="7" width="33.19921875" customWidth="1"/>
    <col min="8" max="8" width="25.265625" customWidth="1"/>
    <col min="9" max="9" width="41.33203125" customWidth="1"/>
    <col min="10" max="10" width="16.06640625" bestFit="1" customWidth="1"/>
    <col min="13" max="13" width="16.06640625" bestFit="1" customWidth="1"/>
  </cols>
  <sheetData>
    <row r="2" spans="1:8" ht="15.4" x14ac:dyDescent="0.45">
      <c r="B2" s="5" t="s">
        <v>50</v>
      </c>
    </row>
    <row r="4" spans="1:8" ht="14.65" thickBot="1" x14ac:dyDescent="0.5"/>
    <row r="5" spans="1:8" ht="14.65" customHeight="1" x14ac:dyDescent="0.45">
      <c r="A5" s="3" t="s">
        <v>40</v>
      </c>
      <c r="B5" s="9" t="s">
        <v>41</v>
      </c>
      <c r="C5" s="3" t="s">
        <v>19</v>
      </c>
      <c r="D5" s="3" t="s">
        <v>20</v>
      </c>
      <c r="E5" s="3" t="s">
        <v>0</v>
      </c>
      <c r="F5" s="3" t="s">
        <v>21</v>
      </c>
      <c r="G5" s="3" t="s">
        <v>22</v>
      </c>
      <c r="H5" s="1" t="s">
        <v>23</v>
      </c>
    </row>
    <row r="6" spans="1:8" ht="14.65" customHeight="1" thickBot="1" x14ac:dyDescent="0.5">
      <c r="A6" s="4"/>
      <c r="B6" s="21" t="s">
        <v>24</v>
      </c>
      <c r="C6" s="4"/>
      <c r="D6" s="4"/>
      <c r="E6" s="4"/>
      <c r="F6" s="4"/>
      <c r="G6" s="4"/>
      <c r="H6" s="2"/>
    </row>
    <row r="7" spans="1:8" x14ac:dyDescent="0.45">
      <c r="A7" s="18" t="s">
        <v>10</v>
      </c>
      <c r="B7" s="19" t="s">
        <v>11</v>
      </c>
      <c r="C7" s="18" t="s">
        <v>12</v>
      </c>
      <c r="D7" s="20" t="s">
        <v>13</v>
      </c>
      <c r="E7" s="22">
        <v>36</v>
      </c>
      <c r="F7" s="26"/>
      <c r="G7" s="26">
        <f>F7*E7</f>
        <v>0</v>
      </c>
      <c r="H7" s="18" t="s">
        <v>14</v>
      </c>
    </row>
    <row r="8" spans="1:8" x14ac:dyDescent="0.45">
      <c r="A8" s="6" t="s">
        <v>15</v>
      </c>
      <c r="B8" s="10" t="s">
        <v>16</v>
      </c>
      <c r="C8" s="6" t="s">
        <v>12</v>
      </c>
      <c r="D8" s="14" t="s">
        <v>17</v>
      </c>
      <c r="E8" s="23">
        <v>36</v>
      </c>
      <c r="F8" s="27"/>
      <c r="G8" s="26">
        <f t="shared" ref="G8:G26" si="0">F8*E8</f>
        <v>0</v>
      </c>
      <c r="H8" s="6" t="s">
        <v>18</v>
      </c>
    </row>
    <row r="9" spans="1:8" x14ac:dyDescent="0.45">
      <c r="A9" s="6" t="s">
        <v>25</v>
      </c>
      <c r="B9" s="10" t="s">
        <v>11</v>
      </c>
      <c r="C9" s="6" t="s">
        <v>12</v>
      </c>
      <c r="D9" s="14" t="s">
        <v>13</v>
      </c>
      <c r="E9" s="23">
        <v>36</v>
      </c>
      <c r="F9" s="27"/>
      <c r="G9" s="26">
        <f t="shared" si="0"/>
        <v>0</v>
      </c>
      <c r="H9" s="6" t="s">
        <v>14</v>
      </c>
    </row>
    <row r="10" spans="1:8" x14ac:dyDescent="0.45">
      <c r="A10" s="6" t="s">
        <v>26</v>
      </c>
      <c r="B10" s="10" t="s">
        <v>16</v>
      </c>
      <c r="C10" s="6" t="s">
        <v>12</v>
      </c>
      <c r="D10" s="14" t="s">
        <v>17</v>
      </c>
      <c r="E10" s="23">
        <v>36</v>
      </c>
      <c r="F10" s="27"/>
      <c r="G10" s="26">
        <f t="shared" si="0"/>
        <v>0</v>
      </c>
      <c r="H10" s="6" t="s">
        <v>18</v>
      </c>
    </row>
    <row r="11" spans="1:8" x14ac:dyDescent="0.45">
      <c r="A11" s="6" t="s">
        <v>27</v>
      </c>
      <c r="B11" s="10" t="s">
        <v>11</v>
      </c>
      <c r="C11" s="6" t="s">
        <v>12</v>
      </c>
      <c r="D11" s="14" t="s">
        <v>13</v>
      </c>
      <c r="E11" s="23">
        <v>36</v>
      </c>
      <c r="F11" s="27"/>
      <c r="G11" s="26">
        <f t="shared" si="0"/>
        <v>0</v>
      </c>
      <c r="H11" s="6" t="s">
        <v>14</v>
      </c>
    </row>
    <row r="12" spans="1:8" x14ac:dyDescent="0.45">
      <c r="A12" s="6" t="s">
        <v>28</v>
      </c>
      <c r="B12" s="10" t="s">
        <v>16</v>
      </c>
      <c r="C12" s="6" t="s">
        <v>12</v>
      </c>
      <c r="D12" s="14" t="s">
        <v>17</v>
      </c>
      <c r="E12" s="23">
        <v>36</v>
      </c>
      <c r="F12" s="27"/>
      <c r="G12" s="26">
        <f t="shared" si="0"/>
        <v>0</v>
      </c>
      <c r="H12" s="6" t="s">
        <v>29</v>
      </c>
    </row>
    <row r="13" spans="1:8" x14ac:dyDescent="0.45">
      <c r="A13" s="6" t="s">
        <v>30</v>
      </c>
      <c r="B13" s="10" t="s">
        <v>11</v>
      </c>
      <c r="C13" s="6" t="s">
        <v>12</v>
      </c>
      <c r="D13" s="14" t="s">
        <v>13</v>
      </c>
      <c r="E13" s="23">
        <v>36</v>
      </c>
      <c r="F13" s="27"/>
      <c r="G13" s="26">
        <f t="shared" si="0"/>
        <v>0</v>
      </c>
      <c r="H13" s="6" t="s">
        <v>31</v>
      </c>
    </row>
    <row r="14" spans="1:8" x14ac:dyDescent="0.45">
      <c r="A14" s="6" t="s">
        <v>32</v>
      </c>
      <c r="B14" s="10" t="s">
        <v>16</v>
      </c>
      <c r="C14" s="6" t="s">
        <v>12</v>
      </c>
      <c r="D14" s="14" t="s">
        <v>17</v>
      </c>
      <c r="E14" s="23">
        <v>36</v>
      </c>
      <c r="F14" s="27"/>
      <c r="G14" s="26">
        <f t="shared" si="0"/>
        <v>0</v>
      </c>
      <c r="H14" s="6" t="s">
        <v>18</v>
      </c>
    </row>
    <row r="15" spans="1:8" x14ac:dyDescent="0.45">
      <c r="A15" s="6" t="s">
        <v>33</v>
      </c>
      <c r="B15" s="10" t="s">
        <v>16</v>
      </c>
      <c r="C15" s="6" t="s">
        <v>12</v>
      </c>
      <c r="D15" s="14" t="s">
        <v>34</v>
      </c>
      <c r="E15" s="23">
        <v>36</v>
      </c>
      <c r="F15" s="27"/>
      <c r="G15" s="26">
        <f t="shared" si="0"/>
        <v>0</v>
      </c>
      <c r="H15" s="6" t="s">
        <v>18</v>
      </c>
    </row>
    <row r="16" spans="1:8" x14ac:dyDescent="0.45">
      <c r="A16" s="6" t="s">
        <v>35</v>
      </c>
      <c r="B16" s="10" t="s">
        <v>16</v>
      </c>
      <c r="C16" s="6" t="s">
        <v>12</v>
      </c>
      <c r="D16" s="14" t="s">
        <v>34</v>
      </c>
      <c r="E16" s="23">
        <v>36</v>
      </c>
      <c r="F16" s="27"/>
      <c r="G16" s="26">
        <f t="shared" si="0"/>
        <v>0</v>
      </c>
      <c r="H16" s="6" t="s">
        <v>18</v>
      </c>
    </row>
    <row r="17" spans="1:8" x14ac:dyDescent="0.45">
      <c r="A17" s="6" t="s">
        <v>36</v>
      </c>
      <c r="B17" s="10" t="s">
        <v>16</v>
      </c>
      <c r="C17" s="6" t="s">
        <v>12</v>
      </c>
      <c r="D17" s="14" t="s">
        <v>34</v>
      </c>
      <c r="E17" s="23">
        <v>36</v>
      </c>
      <c r="F17" s="27"/>
      <c r="G17" s="26">
        <f t="shared" si="0"/>
        <v>0</v>
      </c>
      <c r="H17" s="6" t="s">
        <v>18</v>
      </c>
    </row>
    <row r="18" spans="1:8" x14ac:dyDescent="0.45">
      <c r="A18" s="6" t="s">
        <v>37</v>
      </c>
      <c r="B18" s="10" t="s">
        <v>16</v>
      </c>
      <c r="C18" s="6" t="s">
        <v>12</v>
      </c>
      <c r="D18" s="14" t="s">
        <v>34</v>
      </c>
      <c r="E18" s="23">
        <v>36</v>
      </c>
      <c r="F18" s="27"/>
      <c r="G18" s="26">
        <f t="shared" si="0"/>
        <v>0</v>
      </c>
      <c r="H18" s="6" t="s">
        <v>18</v>
      </c>
    </row>
    <row r="19" spans="1:8" x14ac:dyDescent="0.45">
      <c r="A19" s="7"/>
      <c r="B19" s="11" t="s">
        <v>39</v>
      </c>
      <c r="C19" s="6" t="s">
        <v>38</v>
      </c>
      <c r="D19" s="7"/>
      <c r="E19" s="23">
        <v>648</v>
      </c>
      <c r="F19" s="27"/>
      <c r="G19" s="26">
        <f t="shared" si="0"/>
        <v>0</v>
      </c>
      <c r="H19" s="11"/>
    </row>
    <row r="20" spans="1:8" x14ac:dyDescent="0.45">
      <c r="A20" s="7"/>
      <c r="B20" s="12" t="s">
        <v>46</v>
      </c>
      <c r="C20" s="7"/>
      <c r="D20" s="7"/>
      <c r="E20" s="24">
        <v>250</v>
      </c>
      <c r="F20" s="27"/>
      <c r="G20" s="26">
        <f t="shared" si="0"/>
        <v>0</v>
      </c>
      <c r="H20" s="15" t="s">
        <v>1</v>
      </c>
    </row>
    <row r="21" spans="1:8" x14ac:dyDescent="0.45">
      <c r="A21" s="7"/>
      <c r="B21" s="12" t="s">
        <v>45</v>
      </c>
      <c r="C21" s="7"/>
      <c r="D21" s="7"/>
      <c r="E21" s="24">
        <v>100</v>
      </c>
      <c r="F21" s="27"/>
      <c r="G21" s="26">
        <f t="shared" si="0"/>
        <v>0</v>
      </c>
      <c r="H21" s="15" t="s">
        <v>2</v>
      </c>
    </row>
    <row r="22" spans="1:8" x14ac:dyDescent="0.45">
      <c r="A22" s="7"/>
      <c r="B22" s="12" t="s">
        <v>3</v>
      </c>
      <c r="C22" s="7"/>
      <c r="D22" s="7"/>
      <c r="E22" s="24">
        <v>800</v>
      </c>
      <c r="F22" s="27"/>
      <c r="G22" s="26">
        <f t="shared" si="0"/>
        <v>0</v>
      </c>
      <c r="H22" s="15" t="s">
        <v>4</v>
      </c>
    </row>
    <row r="23" spans="1:8" x14ac:dyDescent="0.45">
      <c r="A23" s="7"/>
      <c r="B23" s="12" t="s">
        <v>44</v>
      </c>
      <c r="C23" s="7"/>
      <c r="D23" s="7"/>
      <c r="E23" s="24">
        <v>200</v>
      </c>
      <c r="F23" s="27"/>
      <c r="G23" s="26">
        <f t="shared" si="0"/>
        <v>0</v>
      </c>
      <c r="H23" s="16" t="s">
        <v>5</v>
      </c>
    </row>
    <row r="24" spans="1:8" x14ac:dyDescent="0.45">
      <c r="A24" s="7"/>
      <c r="B24" s="12" t="s">
        <v>43</v>
      </c>
      <c r="C24" s="7"/>
      <c r="D24" s="7"/>
      <c r="E24" s="24">
        <v>350</v>
      </c>
      <c r="F24" s="27"/>
      <c r="G24" s="26">
        <f t="shared" si="0"/>
        <v>0</v>
      </c>
      <c r="H24" s="16" t="s">
        <v>6</v>
      </c>
    </row>
    <row r="25" spans="1:8" x14ac:dyDescent="0.45">
      <c r="A25" s="7"/>
      <c r="B25" s="12" t="s">
        <v>42</v>
      </c>
      <c r="C25" s="7"/>
      <c r="D25" s="7"/>
      <c r="E25" s="24">
        <v>500</v>
      </c>
      <c r="F25" s="27"/>
      <c r="G25" s="26">
        <f t="shared" si="0"/>
        <v>0</v>
      </c>
      <c r="H25" s="16" t="s">
        <v>7</v>
      </c>
    </row>
    <row r="26" spans="1:8" ht="14.65" thickBot="1" x14ac:dyDescent="0.5">
      <c r="A26" s="8"/>
      <c r="B26" s="13" t="s">
        <v>8</v>
      </c>
      <c r="C26" s="13" t="s">
        <v>9</v>
      </c>
      <c r="D26" s="8"/>
      <c r="E26" s="25">
        <v>800</v>
      </c>
      <c r="F26" s="28"/>
      <c r="G26" s="29">
        <f t="shared" si="0"/>
        <v>0</v>
      </c>
      <c r="H26" s="17"/>
    </row>
    <row r="27" spans="1:8" ht="14.65" thickBot="1" x14ac:dyDescent="0.5"/>
    <row r="28" spans="1:8" ht="18" thickBot="1" x14ac:dyDescent="0.5">
      <c r="A28" s="34"/>
      <c r="B28" s="30" t="s">
        <v>47</v>
      </c>
      <c r="C28" s="35"/>
      <c r="D28" s="35"/>
      <c r="E28" s="35"/>
      <c r="F28" s="35"/>
      <c r="G28" s="31">
        <f>SUM(G7:G27)</f>
        <v>0</v>
      </c>
    </row>
    <row r="30" spans="1:8" x14ac:dyDescent="0.45">
      <c r="B30" s="32" t="s">
        <v>48</v>
      </c>
      <c r="C30" s="33" t="s">
        <v>49</v>
      </c>
    </row>
  </sheetData>
  <mergeCells count="7">
    <mergeCell ref="C5:C6"/>
    <mergeCell ref="D5:D6"/>
    <mergeCell ref="E5:E6"/>
    <mergeCell ref="H5:H6"/>
    <mergeCell ref="G5:G6"/>
    <mergeCell ref="F5:F6"/>
    <mergeCell ref="A5:A6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c9650061744c413f376e3dfd484b15ee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6bf799ac545ee1ce3662aec9bc1c75f9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C8CD275-9B51-4ED5-8FEB-A523C3C08FD6}"/>
</file>

<file path=customXml/itemProps2.xml><?xml version="1.0" encoding="utf-8"?>
<ds:datastoreItem xmlns:ds="http://schemas.openxmlformats.org/officeDocument/2006/customXml" ds:itemID="{89BF8D6D-741C-48C5-942F-0D4EBF5326CC}"/>
</file>

<file path=customXml/itemProps3.xml><?xml version="1.0" encoding="utf-8"?>
<ds:datastoreItem xmlns:ds="http://schemas.openxmlformats.org/officeDocument/2006/customXml" ds:itemID="{324ACD32-9F2A-4985-874C-7D6ED1F5F1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Alfréd Barsch</dc:creator>
  <cp:lastModifiedBy>Lucie Lukášová</cp:lastModifiedBy>
  <dcterms:created xsi:type="dcterms:W3CDTF">2026-01-19T09:51:46Z</dcterms:created>
  <dcterms:modified xsi:type="dcterms:W3CDTF">2026-01-19T19:48:25Z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</Properties>
</file>